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5B3BA3B8-3E93-4200-A2F0-C4D5D0FDFD82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<sst xmlns="http://schemas.openxmlformats.org/spreadsheetml/2006/main" count="361" uniqueCount="156">
  <si>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</si>
  <si>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</si>
  <si>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</si>
  <si>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</si>
  <si>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</si>
  <si>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</si>
  <si>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</si>
  <si>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</si>
  <si>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</si>
  <si>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</si>
  <si>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</si>
  <si>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</si>
  <si>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</si>
  <si>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</si>
  <si>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</si>
  <si>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</si>
  <si>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</si>
  <si>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</si>
  <si>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</si>
  <si>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</si>
  <si>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</si>
  <si>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</si>
  <si>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</si>
  <si>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</si>
  <si>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</si>
  <si>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</si>
  <si>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</si>
  <si>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</si>
  <si>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</si>
  <si>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</si>
  <si>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</si>
  <si>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</si>
  <si>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</si>
  <si>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</si>
  <si>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</si>
  <si>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</si>
  <si>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</si>
  <si>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</si>
  <si>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</si>
  <si>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</si>
  <si>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</si>
  <si>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</si>
  <si>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</si>
  <si>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</si>
  <si>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</si>
  <si>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</si>
  <si>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</si>
  <si>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</si>
  <si>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</si>
  <si>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</si>
  <si>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</si>
  <si>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</si>
  <si>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</si>
  <si>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</si>
  <si>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</si>
  <si>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</si>
  <si>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</si>
  <si>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</si>
  <si>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</si>
  <si>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</si>
  <si>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</si>
  <si>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</si>
  <si>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</si>
  <si>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</si>
  <si>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</si>
  <si>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</si>
  <si>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</si>
  <si>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</si>
  <si>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</si>
  <si>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</si>
  <si>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</si>
  <si>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</si>
  <si>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</si>
  <si>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</si>
  <si>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</si>
  <si>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</si>
  <si>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</si>
  <si>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</si>
  <si>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</si>
  <si>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</si>
  <si>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</si>
  <si>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</si>
  <si>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</si>
  <si>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</si>
  <si>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</si>
  <si>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</si>
  <si>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</si>
  <si>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</si>
  <si>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</si>
  <si>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</si>
  <si>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</si>
  <si>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</si>
  <si>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</si>
  <si>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</si>
  <si>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</si>
  <si>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</si>
  <si>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</si>
  <si>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</si>
  <si>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</si>
  <si>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</si>
  <si>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</si>
  <si>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</si>
  <si>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</si>
  <si>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</si>
  <si>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</si>
  <si>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</si>
  <si>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</si>
  <si>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</si>
  <si>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</si>
  <si>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</si>
  <si>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</si>
  <si>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</si>
  <si>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</si>
  <si>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</si>
  <si>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</si>
  <si>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</si>
  <si>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</si>
  <si>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</si>
  <si>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</si>
  <si>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</si>
  <si>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</si>
  <si>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</si>
  <si>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</si>
  <si>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</si>
  <si>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</si>
  <si>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</si>
  <si>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</si>
  <si>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</si>
  <si>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</si>
  <si>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</si>
  <si>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</si>
  <si>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</si>
  <si>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</si>
  <si>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</si>
  <si>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</si>
  <si>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</si>
  <si>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</si>
  <si>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</si>
  <si>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</si>
  <si>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</si>
  <si>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</si>
  <si>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</si>
  <si>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</si>
  <si>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</si>
  <si>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</si>
  <si>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</si>
  <si>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</si>
  <si>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</si>
  <si>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</si>
  <si>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</si>
  <si>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</si>
  <si>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</si>
  <si>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</si>
  <si>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</si>
  <si>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</si>
  <si>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令和３年９月分　～　令和４年２月分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</si>
</sst>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51" t="s">
        <v>0</v>
      </c>
      <c r="C5" s="158" t="s">
        <v>67</v>
      </c>
      <c r="D5" s="35"/>
      <c r="E5" s="160" t="s">
        <v>3</v>
      </c>
      <c r="F5" s="161"/>
      <c r="G5" s="161"/>
      <c r="H5" s="161"/>
      <c r="I5" s="161"/>
      <c r="J5" s="162"/>
      <c r="L5" s="142" t="s">
        <v>4</v>
      </c>
      <c r="M5" s="143"/>
      <c r="N5" s="143"/>
      <c r="O5" s="143"/>
      <c r="P5" s="143"/>
      <c r="Q5" s="144"/>
      <c r="S5" s="148" t="s">
        <v>62</v>
      </c>
      <c r="T5" s="149"/>
      <c r="U5" s="149"/>
      <c r="V5" s="149"/>
      <c r="W5" s="149"/>
      <c r="X5" s="144"/>
      <c r="Z5" s="140" t="s">
        <v>69</v>
      </c>
    </row>
    <row r="6" spans="2:26" s="37" customFormat="1">
      <c r="B6" s="152"/>
      <c r="C6" s="159"/>
      <c r="D6" s="35"/>
      <c r="E6" s="155" t="s">
        <v>5</v>
      </c>
      <c r="F6" s="156"/>
      <c r="G6" s="155" t="s">
        <v>2</v>
      </c>
      <c r="H6" s="157"/>
      <c r="I6" s="155" t="s">
        <v>1</v>
      </c>
      <c r="J6" s="157"/>
      <c r="K6" s="39"/>
      <c r="L6" s="145" t="s">
        <v>5</v>
      </c>
      <c r="M6" s="153"/>
      <c r="N6" s="145" t="s">
        <v>2</v>
      </c>
      <c r="O6" s="144"/>
      <c r="P6" s="145" t="s">
        <v>1</v>
      </c>
      <c r="Q6" s="144"/>
      <c r="R6" s="39"/>
      <c r="S6" s="146" t="s">
        <v>5</v>
      </c>
      <c r="T6" s="154"/>
      <c r="U6" s="146" t="s">
        <v>2</v>
      </c>
      <c r="V6" s="147"/>
      <c r="W6" s="150" t="s">
        <v>1</v>
      </c>
      <c r="X6" s="144"/>
      <c r="Z6" s="141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JOXmvzd1JQ7I/SjOMRGVNJZ/SMNmrHJ7Xf2NLv0ktgliCmazwdozhUAAtk3rnEByjf1uli6AUIzhsySsCQTSWg==" saltValue="fRl6HyId2ojp1oaJk+QdwQ==" spinCount="100000" sheet="1" formatRows="0" insertRows="0" deleteRows="0"/>
  <mergeCells count="15">
    <mergeCell ref="B5:B6"/>
    <mergeCell ref="L6:M6"/>
    <mergeCell ref="S6:T6"/>
    <mergeCell ref="E6:F6"/>
    <mergeCell ref="G6:H6"/>
    <mergeCell ref="C5:C6"/>
    <mergeCell ref="E5:J5"/>
    <mergeCell ref="I6:J6"/>
    <mergeCell ref="Z5:Z6"/>
    <mergeCell ref="L5:Q5"/>
    <mergeCell ref="N6:O6"/>
    <mergeCell ref="P6:Q6"/>
    <mergeCell ref="U6:V6"/>
    <mergeCell ref="S5:X5"/>
    <mergeCell ref="W6:X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令和３年９月分　～　令和４年２月分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51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40" t="s">
        <v>69</v>
      </c>
    </row>
    <row r="6" spans="2:32" s="37" customFormat="1" ht="18">
      <c r="B6" s="151"/>
      <c r="C6" s="166"/>
      <c r="D6" s="97"/>
      <c r="E6" s="163" t="s">
        <v>5</v>
      </c>
      <c r="F6" s="164"/>
      <c r="G6" s="163" t="s">
        <v>70</v>
      </c>
      <c r="H6" s="162"/>
      <c r="I6" s="106" t="s">
        <v>12</v>
      </c>
      <c r="J6" s="163" t="s">
        <v>1</v>
      </c>
      <c r="K6" s="162"/>
      <c r="L6" s="106" t="s">
        <v>1</v>
      </c>
      <c r="M6" s="107"/>
      <c r="N6" s="145" t="s">
        <v>5</v>
      </c>
      <c r="O6" s="153"/>
      <c r="P6" s="145" t="s">
        <v>70</v>
      </c>
      <c r="Q6" s="162"/>
      <c r="R6" s="108" t="s">
        <v>12</v>
      </c>
      <c r="S6" s="145" t="s">
        <v>1</v>
      </c>
      <c r="T6" s="162"/>
      <c r="U6" s="108" t="s">
        <v>1</v>
      </c>
      <c r="V6" s="107"/>
      <c r="W6" s="150" t="s">
        <v>5</v>
      </c>
      <c r="X6" s="153"/>
      <c r="Y6" s="150" t="s">
        <v>70</v>
      </c>
      <c r="Z6" s="162"/>
      <c r="AA6" s="109" t="s">
        <v>12</v>
      </c>
      <c r="AB6" s="150" t="s">
        <v>1</v>
      </c>
      <c r="AC6" s="162"/>
      <c r="AD6" s="40" t="s">
        <v>1</v>
      </c>
      <c r="AF6" s="141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0.1045</v>
      </c>
      <c r="F3" s="21">
        <f>SUMIF($C$7:$C$53,$C$3,$F$7:$F$53)</f>
        <v>1.7999999999999999E-2</v>
      </c>
      <c r="G3" s="24">
        <f>SUMIF($C$7:$C$53,$C$3,$G$7:$G$53)</f>
        <v>0.1225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0.1045</v>
      </c>
      <c r="F7" s="32">
        <v>1.7999999999999999E-2</v>
      </c>
      <c r="G7" s="29">
        <f>E7+F7</f>
        <v>0.1225</v>
      </c>
      <c r="I7" s="29">
        <v>0.183</v>
      </c>
    </row>
    <row r="8" spans="1:9">
      <c r="A8" s="9"/>
      <c r="C8" s="12" t="s">
        <v>13</v>
      </c>
      <c r="D8" s="9"/>
      <c r="E8" s="59">
        <v>9.9599999999999994E-2</v>
      </c>
      <c r="F8" s="33">
        <v>1.7999999999999999E-2</v>
      </c>
      <c r="G8" s="30">
        <f t="shared" ref="G8:G53" si="0">E8+F8</f>
        <v>0.1176</v>
      </c>
      <c r="I8" s="30">
        <v>0.183</v>
      </c>
    </row>
    <row r="9" spans="1:9">
      <c r="A9" s="9"/>
      <c r="C9" s="12" t="s">
        <v>14</v>
      </c>
      <c r="D9" s="9"/>
      <c r="E9" s="59">
        <v>9.74E-2</v>
      </c>
      <c r="F9" s="33">
        <v>1.7999999999999999E-2</v>
      </c>
      <c r="G9" s="30">
        <f t="shared" si="0"/>
        <v>0.1154</v>
      </c>
      <c r="I9" s="30">
        <v>0.183</v>
      </c>
    </row>
    <row r="10" spans="1:9">
      <c r="A10" s="9"/>
      <c r="C10" s="12" t="s">
        <v>15</v>
      </c>
      <c r="D10" s="9"/>
      <c r="E10" s="59">
        <v>0.10009999999999999</v>
      </c>
      <c r="F10" s="33">
        <v>1.7999999999999999E-2</v>
      </c>
      <c r="G10" s="30">
        <f t="shared" si="0"/>
        <v>0.1181</v>
      </c>
      <c r="I10" s="30">
        <v>0.183</v>
      </c>
    </row>
    <row r="11" spans="1:9">
      <c r="A11" s="9"/>
      <c r="C11" s="12" t="s">
        <v>16</v>
      </c>
      <c r="D11" s="9"/>
      <c r="E11" s="59">
        <v>0.1016</v>
      </c>
      <c r="F11" s="33">
        <v>1.7999999999999999E-2</v>
      </c>
      <c r="G11" s="30">
        <f t="shared" si="0"/>
        <v>0.1196</v>
      </c>
      <c r="I11" s="30">
        <v>0.183</v>
      </c>
    </row>
    <row r="12" spans="1:9">
      <c r="A12" s="9"/>
      <c r="C12" s="12" t="s">
        <v>17</v>
      </c>
      <c r="D12" s="9"/>
      <c r="E12" s="59">
        <v>0.1003</v>
      </c>
      <c r="F12" s="33">
        <v>1.7999999999999999E-2</v>
      </c>
      <c r="G12" s="30">
        <f>E12+F12</f>
        <v>0.1183</v>
      </c>
      <c r="I12" s="30">
        <v>0.183</v>
      </c>
    </row>
    <row r="13" spans="1:9">
      <c r="A13" s="9"/>
      <c r="C13" s="12" t="s">
        <v>18</v>
      </c>
      <c r="D13" s="9"/>
      <c r="E13" s="59">
        <v>9.64E-2</v>
      </c>
      <c r="F13" s="33">
        <v>1.7999999999999999E-2</v>
      </c>
      <c r="G13" s="30">
        <f t="shared" si="0"/>
        <v>0.1144</v>
      </c>
      <c r="I13" s="30">
        <v>0.183</v>
      </c>
    </row>
    <row r="14" spans="1:9">
      <c r="A14" s="9"/>
      <c r="C14" s="12" t="s">
        <v>19</v>
      </c>
      <c r="D14" s="9"/>
      <c r="E14" s="59">
        <v>9.74E-2</v>
      </c>
      <c r="F14" s="33">
        <v>1.7999999999999999E-2</v>
      </c>
      <c r="G14" s="30">
        <f t="shared" si="0"/>
        <v>0.1154</v>
      </c>
      <c r="I14" s="30">
        <v>0.183</v>
      </c>
    </row>
    <row r="15" spans="1:9">
      <c r="A15" s="9"/>
      <c r="C15" s="12" t="s">
        <v>20</v>
      </c>
      <c r="D15" s="9"/>
      <c r="E15" s="59">
        <v>9.8699999999999996E-2</v>
      </c>
      <c r="F15" s="33">
        <v>1.7999999999999999E-2</v>
      </c>
      <c r="G15" s="30">
        <f t="shared" si="0"/>
        <v>0.1167</v>
      </c>
      <c r="I15" s="30">
        <v>0.183</v>
      </c>
    </row>
    <row r="16" spans="1:9">
      <c r="A16" s="9"/>
      <c r="C16" s="12" t="s">
        <v>21</v>
      </c>
      <c r="D16" s="9"/>
      <c r="E16" s="59">
        <v>9.6600000000000005E-2</v>
      </c>
      <c r="F16" s="33">
        <v>1.7999999999999999E-2</v>
      </c>
      <c r="G16" s="30">
        <f t="shared" si="0"/>
        <v>0.11460000000000001</v>
      </c>
      <c r="I16" s="30">
        <v>0.183</v>
      </c>
    </row>
    <row r="17" spans="1:9">
      <c r="A17" s="9"/>
      <c r="C17" s="12" t="s">
        <v>22</v>
      </c>
      <c r="D17" s="9"/>
      <c r="E17" s="59">
        <v>9.8000000000000004E-2</v>
      </c>
      <c r="F17" s="33">
        <v>1.7999999999999999E-2</v>
      </c>
      <c r="G17" s="30">
        <f t="shared" si="0"/>
        <v>0.11600000000000001</v>
      </c>
      <c r="I17" s="30">
        <v>0.183</v>
      </c>
    </row>
    <row r="18" spans="1:9">
      <c r="A18" s="9"/>
      <c r="C18" s="12" t="s">
        <v>23</v>
      </c>
      <c r="D18" s="9"/>
      <c r="E18" s="59">
        <v>9.7900000000000001E-2</v>
      </c>
      <c r="F18" s="33">
        <v>1.7999999999999999E-2</v>
      </c>
      <c r="G18" s="30">
        <f t="shared" si="0"/>
        <v>0.1159</v>
      </c>
      <c r="I18" s="30">
        <v>0.183</v>
      </c>
    </row>
    <row r="19" spans="1:9">
      <c r="A19" s="9"/>
      <c r="C19" s="12" t="s">
        <v>24</v>
      </c>
      <c r="D19" s="9"/>
      <c r="E19" s="59">
        <v>9.8400000000000001E-2</v>
      </c>
      <c r="F19" s="33">
        <v>1.7999999999999999E-2</v>
      </c>
      <c r="G19" s="30">
        <f t="shared" si="0"/>
        <v>0.1164</v>
      </c>
      <c r="I19" s="30">
        <v>0.183</v>
      </c>
    </row>
    <row r="20" spans="1:9">
      <c r="A20" s="9"/>
      <c r="C20" s="12" t="s">
        <v>25</v>
      </c>
      <c r="D20" s="9"/>
      <c r="E20" s="59">
        <v>9.9900000000000003E-2</v>
      </c>
      <c r="F20" s="33">
        <v>1.7999999999999999E-2</v>
      </c>
      <c r="G20" s="30">
        <f t="shared" si="0"/>
        <v>0.1179</v>
      </c>
      <c r="I20" s="30">
        <v>0.183</v>
      </c>
    </row>
    <row r="21" spans="1:9">
      <c r="A21" s="9"/>
      <c r="C21" s="12" t="s">
        <v>26</v>
      </c>
      <c r="D21" s="9"/>
      <c r="E21" s="59">
        <v>9.5000000000000001E-2</v>
      </c>
      <c r="F21" s="33">
        <v>1.7999999999999999E-2</v>
      </c>
      <c r="G21" s="30">
        <f t="shared" si="0"/>
        <v>0.113</v>
      </c>
      <c r="I21" s="30">
        <v>0.183</v>
      </c>
    </row>
    <row r="22" spans="1:9">
      <c r="A22" s="9"/>
      <c r="C22" s="12" t="s">
        <v>27</v>
      </c>
      <c r="D22" s="9"/>
      <c r="E22" s="59">
        <v>9.5899999999999999E-2</v>
      </c>
      <c r="F22" s="33">
        <v>1.7999999999999999E-2</v>
      </c>
      <c r="G22" s="30">
        <f t="shared" si="0"/>
        <v>0.1139</v>
      </c>
      <c r="I22" s="30">
        <v>0.183</v>
      </c>
    </row>
    <row r="23" spans="1:9">
      <c r="A23" s="9"/>
      <c r="C23" s="12" t="s">
        <v>28</v>
      </c>
      <c r="D23" s="9"/>
      <c r="E23" s="59">
        <v>0.1011</v>
      </c>
      <c r="F23" s="33">
        <v>1.7999999999999999E-2</v>
      </c>
      <c r="G23" s="30">
        <f t="shared" si="0"/>
        <v>0.1191</v>
      </c>
      <c r="I23" s="30">
        <v>0.183</v>
      </c>
    </row>
    <row r="24" spans="1:9">
      <c r="A24" s="9"/>
      <c r="C24" s="12" t="s">
        <v>29</v>
      </c>
      <c r="D24" s="9"/>
      <c r="E24" s="59">
        <v>9.98E-2</v>
      </c>
      <c r="F24" s="33">
        <v>1.7999999999999999E-2</v>
      </c>
      <c r="G24" s="30">
        <f t="shared" si="0"/>
        <v>0.1178</v>
      </c>
      <c r="I24" s="30">
        <v>0.183</v>
      </c>
    </row>
    <row r="25" spans="1:9">
      <c r="A25" s="9"/>
      <c r="C25" s="12" t="s">
        <v>30</v>
      </c>
      <c r="D25" s="9"/>
      <c r="E25" s="59">
        <v>9.7900000000000001E-2</v>
      </c>
      <c r="F25" s="33">
        <v>1.7999999999999999E-2</v>
      </c>
      <c r="G25" s="30">
        <f t="shared" si="0"/>
        <v>0.1159</v>
      </c>
      <c r="I25" s="30">
        <v>0.183</v>
      </c>
    </row>
    <row r="26" spans="1:9">
      <c r="A26" s="9"/>
      <c r="C26" s="12" t="s">
        <v>31</v>
      </c>
      <c r="D26" s="9"/>
      <c r="E26" s="59">
        <v>9.7100000000000006E-2</v>
      </c>
      <c r="F26" s="33">
        <v>1.7999999999999999E-2</v>
      </c>
      <c r="G26" s="30">
        <f t="shared" si="0"/>
        <v>0.11510000000000001</v>
      </c>
      <c r="I26" s="30">
        <v>0.183</v>
      </c>
    </row>
    <row r="27" spans="1:9">
      <c r="A27" s="9"/>
      <c r="C27" s="12" t="s">
        <v>32</v>
      </c>
      <c r="D27" s="9"/>
      <c r="E27" s="59">
        <v>9.8299999999999998E-2</v>
      </c>
      <c r="F27" s="33">
        <v>1.7999999999999999E-2</v>
      </c>
      <c r="G27" s="30">
        <f t="shared" si="0"/>
        <v>0.1163</v>
      </c>
      <c r="I27" s="30">
        <v>0.183</v>
      </c>
    </row>
    <row r="28" spans="1:9">
      <c r="A28" s="9"/>
      <c r="C28" s="12" t="s">
        <v>33</v>
      </c>
      <c r="D28" s="9"/>
      <c r="E28" s="59">
        <v>9.7199999999999995E-2</v>
      </c>
      <c r="F28" s="33">
        <v>1.7999999999999999E-2</v>
      </c>
      <c r="G28" s="30">
        <f t="shared" si="0"/>
        <v>0.1152</v>
      </c>
      <c r="I28" s="30">
        <v>0.183</v>
      </c>
    </row>
    <row r="29" spans="1:9">
      <c r="A29" s="9"/>
      <c r="C29" s="12" t="s">
        <v>34</v>
      </c>
      <c r="D29" s="9"/>
      <c r="E29" s="59">
        <v>9.9099999999999994E-2</v>
      </c>
      <c r="F29" s="33">
        <v>1.7999999999999999E-2</v>
      </c>
      <c r="G29" s="30">
        <f t="shared" si="0"/>
        <v>0.1171</v>
      </c>
      <c r="I29" s="30">
        <v>0.183</v>
      </c>
    </row>
    <row r="30" spans="1:9">
      <c r="A30" s="9"/>
      <c r="C30" s="12" t="s">
        <v>35</v>
      </c>
      <c r="D30" s="9"/>
      <c r="E30" s="59">
        <v>9.8100000000000007E-2</v>
      </c>
      <c r="F30" s="33">
        <v>1.7999999999999999E-2</v>
      </c>
      <c r="G30" s="30">
        <f t="shared" si="0"/>
        <v>0.11610000000000001</v>
      </c>
      <c r="I30" s="30">
        <v>0.183</v>
      </c>
    </row>
    <row r="31" spans="1:9">
      <c r="A31" s="9"/>
      <c r="C31" s="12" t="s">
        <v>36</v>
      </c>
      <c r="D31" s="9"/>
      <c r="E31" s="59">
        <v>9.7799999999999998E-2</v>
      </c>
      <c r="F31" s="33">
        <v>1.7999999999999999E-2</v>
      </c>
      <c r="G31" s="30">
        <f t="shared" si="0"/>
        <v>0.1158</v>
      </c>
      <c r="I31" s="30">
        <v>0.183</v>
      </c>
    </row>
    <row r="32" spans="1:9">
      <c r="A32" s="9"/>
      <c r="C32" s="12" t="s">
        <v>37</v>
      </c>
      <c r="D32" s="9"/>
      <c r="E32" s="59">
        <v>0.10059999999999999</v>
      </c>
      <c r="F32" s="33">
        <v>1.7999999999999999E-2</v>
      </c>
      <c r="G32" s="30">
        <f t="shared" si="0"/>
        <v>0.1186</v>
      </c>
      <c r="I32" s="30">
        <v>0.183</v>
      </c>
    </row>
    <row r="33" spans="1:9">
      <c r="A33" s="9"/>
      <c r="C33" s="12" t="s">
        <v>38</v>
      </c>
      <c r="D33" s="9"/>
      <c r="E33" s="59">
        <v>0.10290000000000001</v>
      </c>
      <c r="F33" s="33">
        <v>1.7999999999999999E-2</v>
      </c>
      <c r="G33" s="30">
        <f t="shared" si="0"/>
        <v>0.12090000000000001</v>
      </c>
      <c r="I33" s="30">
        <v>0.183</v>
      </c>
    </row>
    <row r="34" spans="1:9">
      <c r="A34" s="9"/>
      <c r="C34" s="12" t="s">
        <v>39</v>
      </c>
      <c r="D34" s="9"/>
      <c r="E34" s="59">
        <v>0.1024</v>
      </c>
      <c r="F34" s="33">
        <v>1.7999999999999999E-2</v>
      </c>
      <c r="G34" s="30">
        <f t="shared" si="0"/>
        <v>0.12040000000000001</v>
      </c>
      <c r="I34" s="30">
        <v>0.183</v>
      </c>
    </row>
    <row r="35" spans="1:9">
      <c r="A35" s="9"/>
      <c r="C35" s="12" t="s">
        <v>40</v>
      </c>
      <c r="D35" s="9"/>
      <c r="E35" s="59">
        <v>0.1</v>
      </c>
      <c r="F35" s="33">
        <v>1.7999999999999999E-2</v>
      </c>
      <c r="G35" s="30">
        <f t="shared" si="0"/>
        <v>0.11800000000000001</v>
      </c>
      <c r="I35" s="30">
        <v>0.183</v>
      </c>
    </row>
    <row r="36" spans="1:9">
      <c r="A36" s="9"/>
      <c r="C36" s="12" t="s">
        <v>41</v>
      </c>
      <c r="D36" s="9"/>
      <c r="E36" s="59">
        <v>0.1011</v>
      </c>
      <c r="F36" s="33">
        <v>1.7999999999999999E-2</v>
      </c>
      <c r="G36" s="30">
        <f t="shared" si="0"/>
        <v>0.1191</v>
      </c>
      <c r="I36" s="30">
        <v>0.183</v>
      </c>
    </row>
    <row r="37" spans="1:9">
      <c r="A37" s="9"/>
      <c r="C37" s="12" t="s">
        <v>42</v>
      </c>
      <c r="D37" s="9"/>
      <c r="E37" s="59">
        <v>9.9699999999999997E-2</v>
      </c>
      <c r="F37" s="33">
        <v>1.7999999999999999E-2</v>
      </c>
      <c r="G37" s="30">
        <f t="shared" si="0"/>
        <v>0.1177</v>
      </c>
      <c r="I37" s="30">
        <v>0.183</v>
      </c>
    </row>
    <row r="38" spans="1:9">
      <c r="A38" s="9"/>
      <c r="C38" s="12" t="s">
        <v>43</v>
      </c>
      <c r="D38" s="9"/>
      <c r="E38" s="59">
        <v>0.1003</v>
      </c>
      <c r="F38" s="33">
        <v>1.7999999999999999E-2</v>
      </c>
      <c r="G38" s="30">
        <f t="shared" si="0"/>
        <v>0.1183</v>
      </c>
      <c r="I38" s="30">
        <v>0.183</v>
      </c>
    </row>
    <row r="39" spans="1:9">
      <c r="A39" s="9"/>
      <c r="C39" s="12" t="s">
        <v>44</v>
      </c>
      <c r="D39" s="9"/>
      <c r="E39" s="59">
        <v>0.1018</v>
      </c>
      <c r="F39" s="33">
        <v>1.7999999999999999E-2</v>
      </c>
      <c r="G39" s="30">
        <f t="shared" si="0"/>
        <v>0.1198</v>
      </c>
      <c r="I39" s="30">
        <v>0.183</v>
      </c>
    </row>
    <row r="40" spans="1:9">
      <c r="A40" s="9"/>
      <c r="C40" s="12" t="s">
        <v>45</v>
      </c>
      <c r="D40" s="9"/>
      <c r="E40" s="59">
        <v>0.1004</v>
      </c>
      <c r="F40" s="33">
        <v>1.7999999999999999E-2</v>
      </c>
      <c r="G40" s="30">
        <f t="shared" si="0"/>
        <v>0.11840000000000001</v>
      </c>
      <c r="I40" s="30">
        <v>0.183</v>
      </c>
    </row>
    <row r="41" spans="1:9">
      <c r="A41" s="9"/>
      <c r="C41" s="12" t="s">
        <v>46</v>
      </c>
      <c r="D41" s="9"/>
      <c r="E41" s="59">
        <v>0.1022</v>
      </c>
      <c r="F41" s="33">
        <v>1.7999999999999999E-2</v>
      </c>
      <c r="G41" s="30">
        <f t="shared" si="0"/>
        <v>0.1202</v>
      </c>
      <c r="I41" s="30">
        <v>0.183</v>
      </c>
    </row>
    <row r="42" spans="1:9">
      <c r="A42" s="9"/>
      <c r="C42" s="12" t="s">
        <v>47</v>
      </c>
      <c r="D42" s="9"/>
      <c r="E42" s="59">
        <v>0.10290000000000001</v>
      </c>
      <c r="F42" s="33">
        <v>1.7999999999999999E-2</v>
      </c>
      <c r="G42" s="30">
        <f t="shared" si="0"/>
        <v>0.12090000000000001</v>
      </c>
      <c r="I42" s="30">
        <v>0.183</v>
      </c>
    </row>
    <row r="43" spans="1:9">
      <c r="A43" s="9"/>
      <c r="C43" s="12" t="s">
        <v>48</v>
      </c>
      <c r="D43" s="9"/>
      <c r="E43" s="59">
        <v>0.1028</v>
      </c>
      <c r="F43" s="33">
        <v>1.7999999999999999E-2</v>
      </c>
      <c r="G43" s="30">
        <f t="shared" si="0"/>
        <v>0.1208</v>
      </c>
      <c r="I43" s="30">
        <v>0.183</v>
      </c>
    </row>
    <row r="44" spans="1:9">
      <c r="A44" s="9"/>
      <c r="C44" s="12" t="s">
        <v>49</v>
      </c>
      <c r="D44" s="9"/>
      <c r="E44" s="59">
        <v>0.1022</v>
      </c>
      <c r="F44" s="33">
        <v>1.7999999999999999E-2</v>
      </c>
      <c r="G44" s="30">
        <f t="shared" si="0"/>
        <v>0.1202</v>
      </c>
      <c r="I44" s="30">
        <v>0.183</v>
      </c>
    </row>
    <row r="45" spans="1:9">
      <c r="A45" s="9"/>
      <c r="C45" s="12" t="s">
        <v>50</v>
      </c>
      <c r="D45" s="9"/>
      <c r="E45" s="59">
        <v>0.1017</v>
      </c>
      <c r="F45" s="33">
        <v>1.7999999999999999E-2</v>
      </c>
      <c r="G45" s="30">
        <f t="shared" si="0"/>
        <v>0.1197</v>
      </c>
      <c r="I45" s="30">
        <v>0.183</v>
      </c>
    </row>
    <row r="46" spans="1:9">
      <c r="A46" s="9"/>
      <c r="C46" s="12" t="s">
        <v>51</v>
      </c>
      <c r="D46" s="9"/>
      <c r="E46" s="59">
        <v>0.1022</v>
      </c>
      <c r="F46" s="33">
        <v>1.7999999999999999E-2</v>
      </c>
      <c r="G46" s="30">
        <f t="shared" si="0"/>
        <v>0.1202</v>
      </c>
      <c r="I46" s="30">
        <v>0.183</v>
      </c>
    </row>
    <row r="47" spans="1:9">
      <c r="A47" s="9"/>
      <c r="C47" s="12" t="s">
        <v>52</v>
      </c>
      <c r="D47" s="9"/>
      <c r="E47" s="59">
        <v>0.10680000000000001</v>
      </c>
      <c r="F47" s="33">
        <v>1.7999999999999999E-2</v>
      </c>
      <c r="G47" s="30">
        <f t="shared" si="0"/>
        <v>0.12480000000000001</v>
      </c>
      <c r="I47" s="30">
        <v>0.183</v>
      </c>
    </row>
    <row r="48" spans="1:9">
      <c r="A48" s="9"/>
      <c r="C48" s="12" t="s">
        <v>53</v>
      </c>
      <c r="D48" s="9"/>
      <c r="E48" s="59">
        <v>0.1026</v>
      </c>
      <c r="F48" s="33">
        <v>1.7999999999999999E-2</v>
      </c>
      <c r="G48" s="30">
        <f t="shared" si="0"/>
        <v>0.1206</v>
      </c>
      <c r="I48" s="30">
        <v>0.183</v>
      </c>
    </row>
    <row r="49" spans="1:9">
      <c r="A49" s="9"/>
      <c r="C49" s="12" t="s">
        <v>54</v>
      </c>
      <c r="D49" s="9"/>
      <c r="E49" s="59">
        <v>0.10290000000000001</v>
      </c>
      <c r="F49" s="33">
        <v>1.7999999999999999E-2</v>
      </c>
      <c r="G49" s="30">
        <f t="shared" si="0"/>
        <v>0.12090000000000001</v>
      </c>
      <c r="I49" s="30">
        <v>0.183</v>
      </c>
    </row>
    <row r="50" spans="1:9">
      <c r="A50" s="9"/>
      <c r="C50" s="12" t="s">
        <v>55</v>
      </c>
      <c r="D50" s="9"/>
      <c r="E50" s="59">
        <v>0.10299999999999999</v>
      </c>
      <c r="F50" s="33">
        <v>1.7999999999999999E-2</v>
      </c>
      <c r="G50" s="30">
        <f t="shared" si="0"/>
        <v>0.121</v>
      </c>
      <c r="I50" s="30">
        <v>0.183</v>
      </c>
    </row>
    <row r="51" spans="1:9">
      <c r="A51" s="9"/>
      <c r="C51" s="12" t="s">
        <v>56</v>
      </c>
      <c r="D51" s="9"/>
      <c r="E51" s="59">
        <v>9.8299999999999998E-2</v>
      </c>
      <c r="F51" s="33">
        <v>1.7999999999999999E-2</v>
      </c>
      <c r="G51" s="30">
        <f t="shared" si="0"/>
        <v>0.1163</v>
      </c>
      <c r="I51" s="30">
        <v>0.183</v>
      </c>
    </row>
    <row r="52" spans="1:9">
      <c r="A52" s="9"/>
      <c r="C52" s="12" t="s">
        <v>57</v>
      </c>
      <c r="D52" s="9"/>
      <c r="E52" s="59">
        <v>0.1036</v>
      </c>
      <c r="F52" s="33">
        <v>1.7999999999999999E-2</v>
      </c>
      <c r="G52" s="30">
        <f t="shared" si="0"/>
        <v>0.1216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9.9500000000000005E-2</v>
      </c>
      <c r="F53" s="34">
        <v>1.7999999999999999E-2</v>
      </c>
      <c r="G53" s="31">
        <f t="shared" si="0"/>
        <v>0.11750000000000001</v>
      </c>
      <c r="I53" s="31">
        <v>0.183</v>
      </c>
    </row>
    <row r="55" spans="1:9">
      <c r="C55" s="1" t="s">
        <v>71</v>
      </c>
    </row>
  </sheetData>
  <sheetProtection algorithmName="SHA-512" hashValue="c9fbWEowRU75mM5jX+yEvGjbPzxslBsL8fW79LsUGp5RqpFPSOPkWKXJqAmNTRVvikJ6I7fGb4A8PXrMStHVtw==" saltValue="Ju/IsgIs01IP7+3OPst8X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2023-08-03T04:24:58Z</dcterms:modified>
</cp:coreProperties>
</file>